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200" activeTab="0"/>
  </bookViews>
  <sheets>
    <sheet name="Uponor SMATRIX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_xlfn.IFERROR" hidden="1">#NAME?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'Uponor SMATRIX'!$1:$3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'Uponor SMATRIX'!$A$1:$F$53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 refMode="R1C1"/>
</workbook>
</file>

<file path=xl/sharedStrings.xml><?xml version="1.0" encoding="utf-8"?>
<sst xmlns="http://schemas.openxmlformats.org/spreadsheetml/2006/main" count="142" uniqueCount="99">
  <si>
    <t>СКИДКА*             (с заводской розницы)</t>
  </si>
  <si>
    <t>ПРАЙС-ЛИСТ НА СИСТЕМУ УПРАВЛЕНИЯ НАПОЛЬНЫМ ОТОПЛЕНИЕМ UPONOR SMATRIX</t>
  </si>
  <si>
    <t>Артикул</t>
  </si>
  <si>
    <t>Раздел</t>
  </si>
  <si>
    <t>Наименование</t>
  </si>
  <si>
    <t>Ед. изм.</t>
  </si>
  <si>
    <t>РОЗНИЦА</t>
  </si>
  <si>
    <t>ЦЕНА</t>
  </si>
  <si>
    <t>старый аналог</t>
  </si>
  <si>
    <t>S M A T R I X    M O V E</t>
  </si>
  <si>
    <t>UPONOR SMATRIX MOVE КОНТРОЛЛЕР H X-157 ПРОВОДНОЙ</t>
  </si>
  <si>
    <t>КОМП.</t>
  </si>
  <si>
    <t>1090165</t>
  </si>
  <si>
    <t>1086269</t>
  </si>
  <si>
    <t>UPONOR SPI SMATRIX MOVE PLUS АНТЕННА A-155 RADIO</t>
  </si>
  <si>
    <t>ШТ</t>
  </si>
  <si>
    <t>1084560</t>
  </si>
  <si>
    <t xml:space="preserve">UPONOR MOVE ЭЛЕКТРОПРИВОД 3 ТОЧКИ 230В </t>
  </si>
  <si>
    <t>UPONOR SMATRIX MOVE ДАТЧИК ТЕМПЕРАТУРЫ ПОДАЧИ/ОБРАТКИ S-152</t>
  </si>
  <si>
    <t>UPONOR SMATRIX ДАТЧИК НАРУЖНОЙ ТЕМПЕРАТУРЫ S-1XX</t>
  </si>
  <si>
    <t>S M A T R I X    W A V E</t>
  </si>
  <si>
    <t>1090160*</t>
  </si>
  <si>
    <t>UPONOR SMATRIX WAVE КОНТРОЛЛЕР PULSE X-265 6-КАНАЛЬНЫЙ</t>
  </si>
  <si>
    <t>1090161*</t>
  </si>
  <si>
    <t>UPONOR SMATRIX PULSE КОММУНИКАЦИОННЫЙ МОДУЛЬ R-208</t>
  </si>
  <si>
    <t>UPONOR SMATRIX WAVE ДОПОЛНИТЕЛЬНЫЙ МОДУЛЬ PULSE M-262 6-КАНАЛЬНЫЙ '1И</t>
  </si>
  <si>
    <t>1086270*</t>
  </si>
  <si>
    <t xml:space="preserve">UPONOR SMATRIX WAVE РЕЛЕ M-161 2-КАНАЛЬНОЕ </t>
  </si>
  <si>
    <t>1090168</t>
  </si>
  <si>
    <t>1086272</t>
  </si>
  <si>
    <t>UPONOR SMATRIX WAVE ТЕРМОСТАТ ПРОГРАММИРУЕМЫЙ+RH T-168</t>
  </si>
  <si>
    <t>1087819</t>
  </si>
  <si>
    <t>1086262</t>
  </si>
  <si>
    <t>UPONOR SMATRIX WAVE PLUS ТЕРМОСТАТ ЦИФРОВОЙ+RH T-167</t>
  </si>
  <si>
    <t>1087820</t>
  </si>
  <si>
    <t>1086320</t>
  </si>
  <si>
    <t>UPONOR SMATRIX WAVE PLUS ТЕРМОСТАТ ЦИФРОВОЙ+RH T-167 ЧЕРНЫЙ</t>
  </si>
  <si>
    <t>1090163</t>
  </si>
  <si>
    <t>1086267</t>
  </si>
  <si>
    <t>UPONOR SMATRIX WAVE ТЕРМОСТАТ ЦИФРОВОЙ T-166</t>
  </si>
  <si>
    <t>1090154</t>
  </si>
  <si>
    <t>1086259</t>
  </si>
  <si>
    <t>UPONOR SMATRIX WAVE ТЕРМОСТАТ СТАНДАРТНЫЙ T-165</t>
  </si>
  <si>
    <t>1090155</t>
  </si>
  <si>
    <t>1086260</t>
  </si>
  <si>
    <t>UPONOR SMATRIX WAVE ТЕРМОСТАТ PUBLIC T-163</t>
  </si>
  <si>
    <t>S M A T R I X    B A S E    24В</t>
  </si>
  <si>
    <t>1087163</t>
  </si>
  <si>
    <t>UPONOR SMATRIX BASE PRO КОМПЛЕКТ УПРАВЛЕНИЯ X-147 + I-147 BUS</t>
  </si>
  <si>
    <t>1087162</t>
  </si>
  <si>
    <t>UPONOR SMATRIX BASE PRO КОНТРОЛЛЕР X-147 BUS 6X</t>
  </si>
  <si>
    <t>1071690*</t>
  </si>
  <si>
    <t xml:space="preserve">UPONOR SMATRIX BASE КОНТРОЛЛЕР PULSE X-245 BUS 6-КАНАЛЬНЫЙ </t>
  </si>
  <si>
    <t>1087161</t>
  </si>
  <si>
    <t>UPONOR SMATRIX BASE PRO ПАНЕЛЬ УПРАВЛЕНИЯ I-147 BUS</t>
  </si>
  <si>
    <t>1087164</t>
  </si>
  <si>
    <t>UPONOR SMATRIX BASE PRO ШЛЮЗ KNX R-147</t>
  </si>
  <si>
    <t>UPONOR SMATRIX BASE ДОПОЛНИТЕЛЬНЫЙ МОДУЛЬ PULSE M-242 BUS 6-КАНАЛЬНЫЙ '1И</t>
  </si>
  <si>
    <t>UPONOR SMATRIX BASE МОДУЛЬ-ЗВЕЗДА PULSE M-243 BUS 6-КАНАЛЬНЫЙ '1А</t>
  </si>
  <si>
    <t>1087813</t>
  </si>
  <si>
    <t>UPONOR SMATRIX BASE ТЕРМОСТАТ ЦИФРОВОЙ+RH T-149 BUS</t>
  </si>
  <si>
    <t>1087814</t>
  </si>
  <si>
    <t>UPONOR SMATRIX BASE ТЕРМОСТАТ ЦИФРОВОЙ+RH T-149 BUS ЧЕРНЫЙ</t>
  </si>
  <si>
    <t>1086977</t>
  </si>
  <si>
    <t>UPONOR SMATRIX BASE ТЕРМОСТАТ ПРОГРАММИРУЕМЫЙ+ RH T-148 BUS</t>
  </si>
  <si>
    <t>1086976</t>
  </si>
  <si>
    <t>UPONOR SMATRIX BASE ТЕРМОСТАТ ЦИФРОВОЙ T-146 BUS</t>
  </si>
  <si>
    <t>1086975</t>
  </si>
  <si>
    <t>UPONOR SMATRIX BASE ТЕРМОСТАТ СТАНДАРТНЫЙ T-145 BUS</t>
  </si>
  <si>
    <t>1086973</t>
  </si>
  <si>
    <t>UPONOR SMATRIX BASE ТЕРМОСТАТ ВСТРАИВАЕМЫЙ T-144 BUS</t>
  </si>
  <si>
    <t>1086972</t>
  </si>
  <si>
    <t>UPONOR SMATRIX BASE ТЕРМОСТАТ PUBLIC T-143 BUS</t>
  </si>
  <si>
    <t>1087812</t>
  </si>
  <si>
    <t>UPONOR SMATRIX BASE PRO ДАТЧИК ТЕМПЕРАТУРЫ+RH STYLE T-141 BUS</t>
  </si>
  <si>
    <t>UPONOR SMATRIX BASE BUS-КАБЕЛЬ A-145 50M</t>
  </si>
  <si>
    <t>UPONOR SMATRIX ДАТЧИК ТЕМПЕРАТУРЫ ПОЛА/ВЫНОСНОЙ S-1XX</t>
  </si>
  <si>
    <t>UPONOR SPI SMATRIX ТРАНСФОРМАТОР A-1XX</t>
  </si>
  <si>
    <t>1086986</t>
  </si>
  <si>
    <t>UPONOR SMATRIX КРЕПЁЖНАЯ ПЛАНКА T-X  A-1XX</t>
  </si>
  <si>
    <t>1087821</t>
  </si>
  <si>
    <t>UPONOR SMATRIX BASE РАМКА ДЛЯ ТЕРМОСТАТА STYLE T-149 A-14X</t>
  </si>
  <si>
    <t>1087822</t>
  </si>
  <si>
    <t>UPONOR SMATRIX BASE РАМКА ДЛЯ ТЕРМОСТАТА STYLE T-149 A-14X ЧЕРНАЯ</t>
  </si>
  <si>
    <t xml:space="preserve">B A S E     230В </t>
  </si>
  <si>
    <t>1088331</t>
  </si>
  <si>
    <t>1058426</t>
  </si>
  <si>
    <t xml:space="preserve">UPONOR BASE КОНТРОЛЛЕР X-23 6X 230В </t>
  </si>
  <si>
    <t>1089086</t>
  </si>
  <si>
    <t>UPONOR BASE КОНТРОЛЛЕР С РЕЛЕ НАСОСА X-25 6X 230В</t>
  </si>
  <si>
    <t>1089087</t>
  </si>
  <si>
    <t xml:space="preserve">UPONOR BASE КОНТРОЛЛЕР X-26 8X 230В </t>
  </si>
  <si>
    <t>1089088</t>
  </si>
  <si>
    <t>UPONOR BASE КОНТРОЛЛЕР С РЕЛЕ НАСОСА X-27 8X 230В</t>
  </si>
  <si>
    <t>UPONOR BASE ТЕРМОСТАТ СТАНДАРТНЫЙ T-23 230В</t>
  </si>
  <si>
    <t>UPONOR BASE ТЕРМОСТАТ ВСТРАИВАЕМЫЙ T-24 230В</t>
  </si>
  <si>
    <t>UPONOR BASE ТЕРМОСТАТ ОТОПЛЕНИЕ/ОХЛАЖДЕНИЕ T-25 230В</t>
  </si>
  <si>
    <t>UPONOR BASE ТЕРМОСТАТ ЦИФРОВОЙ ПРОГРАММИРУЕМЫЙ T-26 230В</t>
  </si>
  <si>
    <t>UPONOR BASE ДАТЧИК ВЫНОСНОЙ 230В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</si>
</sst>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\ [$₽-419]_-;\-* #,##0.0\ [$₽-419]_-;_-* &quot;-&quot;??\ [$₽-419]_-;_-@_-"/>
    <numFmt numFmtId="165" formatCode="0.0"/>
    <numFmt numFmtId="166" formatCode="[$€-2]\ #,##0.00"/>
    <numFmt numFmtId="167" formatCode="#,##0.00&quot;р.&quot;"/>
    <numFmt numFmtId="168" formatCode="#,##0&quot;р.&quot;"/>
    <numFmt numFmtId="169" formatCode="_-* #,##0.00\ [$₽-419]_-;\-* #,##0.00\ [$₽-419]_-;_-* &quot;-&quot;?\ [$₽-419]_-;_-@_-"/>
    <numFmt numFmtId="170" formatCode="_-* #,##0.00\ [$€-1]_-;\-* #,##0.00\ [$€-1]_-;_-* &quot;-&quot;??\ [$€-1]_-"/>
    <numFmt numFmtId="171" formatCode="_-* #,##0.00\ _K_č_-;\-* #,##0.00\ _K_č_-;_-* &quot;-&quot;??\ _K_č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sz val="8"/>
      <color indexed="8"/>
      <name val="Verdana"/>
      <family val="2"/>
    </font>
    <font>
      <sz val="8"/>
      <color indexed="48"/>
      <name val="Verdana"/>
      <family val="2"/>
    </font>
    <font>
      <sz val="8"/>
      <color indexed="21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57" borderId="8" applyNumberFormat="0" applyAlignment="0" applyProtection="0"/>
    <xf numFmtId="0" fontId="34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5" fillId="0" borderId="0" applyNumberFormat="0" applyAlignment="0">
      <protection/>
    </xf>
    <xf numFmtId="0" fontId="29" fillId="0" borderId="0">
      <alignment/>
      <protection/>
    </xf>
    <xf numFmtId="0" fontId="36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10" applyNumberFormat="0" applyAlignment="0" applyProtection="0"/>
    <xf numFmtId="0" fontId="40" fillId="71" borderId="11" applyNumberFormat="0" applyAlignment="0" applyProtection="0"/>
    <xf numFmtId="0" fontId="41" fillId="7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72" borderId="16" applyNumberFormat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horizontal="left"/>
      <protection/>
    </xf>
    <xf numFmtId="0" fontId="2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49" fillId="74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75" borderId="17" applyNumberFormat="0" applyFon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0" fontId="29" fillId="57" borderId="8" applyNumberFormat="0" applyAlignment="0" applyProtection="0"/>
    <xf numFmtId="9" fontId="37" fillId="0" borderId="0" applyFont="0" applyFill="0" applyBorder="0" applyAlignment="0" applyProtection="0"/>
    <xf numFmtId="0" fontId="51" fillId="0" borderId="18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53" fillId="76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19" fillId="0" borderId="0" xfId="291" applyNumberFormat="1" applyFont="1" applyAlignment="1">
      <alignment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 wrapText="1"/>
      <protection/>
    </xf>
    <xf numFmtId="0" fontId="19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165" fontId="19" fillId="0" borderId="19" xfId="0" applyNumberFormat="1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/>
    </xf>
    <xf numFmtId="49" fontId="22" fillId="0" borderId="19" xfId="312" applyNumberFormat="1" applyFont="1" applyFill="1" applyBorder="1" applyAlignment="1">
      <alignment horizontal="center" vertical="center" wrapText="1"/>
      <protection/>
    </xf>
    <xf numFmtId="0" fontId="21" fillId="0" borderId="19" xfId="312" applyFont="1" applyFill="1" applyBorder="1" applyAlignment="1">
      <alignment horizontal="center" vertical="center" wrapText="1"/>
      <protection/>
    </xf>
    <xf numFmtId="166" fontId="22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49" fontId="25" fillId="0" borderId="19" xfId="301" applyNumberFormat="1" applyFont="1" applyBorder="1" applyAlignment="1">
      <alignment horizontal="center" vertical="center"/>
      <protection/>
    </xf>
    <xf numFmtId="49" fontId="25" fillId="0" borderId="19" xfId="301" applyNumberFormat="1" applyFont="1" applyFill="1" applyBorder="1" applyAlignment="1">
      <alignment horizontal="center" vertical="center"/>
      <protection/>
    </xf>
    <xf numFmtId="0" fontId="25" fillId="0" borderId="19" xfId="301" applyNumberFormat="1" applyFont="1" applyFill="1" applyBorder="1" applyAlignment="1">
      <alignment vertical="center" wrapText="1"/>
      <protection/>
    </xf>
    <xf numFmtId="0" fontId="25" fillId="0" borderId="19" xfId="301" applyFont="1" applyFill="1" applyBorder="1" applyAlignment="1">
      <alignment horizontal="center" vertical="center"/>
      <protection/>
    </xf>
    <xf numFmtId="7" fontId="19" fillId="0" borderId="19" xfId="301" applyNumberFormat="1" applyFont="1" applyFill="1" applyBorder="1" applyAlignment="1">
      <alignment horizontal="right" vertical="center"/>
      <protection/>
    </xf>
    <xf numFmtId="167" fontId="26" fillId="0" borderId="19" xfId="0" applyNumberFormat="1" applyFont="1" applyBorder="1" applyAlignment="1">
      <alignment vertical="center"/>
    </xf>
    <xf numFmtId="168" fontId="26" fillId="0" borderId="19" xfId="0" applyNumberFormat="1" applyFont="1" applyBorder="1" applyAlignment="1">
      <alignment vertical="center"/>
    </xf>
    <xf numFmtId="169" fontId="19" fillId="0" borderId="0" xfId="0" applyNumberFormat="1" applyFont="1" applyAlignment="1">
      <alignment/>
    </xf>
    <xf numFmtId="164" fontId="27" fillId="0" borderId="0" xfId="291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vertical="center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UFH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G53"/>
  <sheetViews>
    <sheetView tabSelected="1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6" sqref="L6"/>
    </sheetView>
  </sheetViews>
  <sheetFormatPr defaultColWidth="9.00390625" defaultRowHeight="12.75"/>
  <cols>
    <col min="1" max="1" width="10.125" style="26" customWidth="1"/>
    <col min="2" max="2" width="11.75390625" style="26" customWidth="1"/>
    <col min="3" max="3" width="44.125" style="27" customWidth="1"/>
    <col min="4" max="4" width="6.25390625" style="26" customWidth="1"/>
    <col min="5" max="5" width="12.625" style="1" customWidth="1"/>
    <col min="6" max="6" width="12.25390625" style="28" customWidth="1"/>
    <col min="7" max="7" width="9.375" style="2" bestFit="1" customWidth="1"/>
    <col min="8" max="16384" width="9.125" style="2" customWidth="1"/>
  </cols>
  <sheetData>
    <row r="1" spans="1:6" s="8" customFormat="1" ht="12" customHeight="1">
      <c r="A1" s="3">
        <v>44347</v>
      </c>
      <c r="B1" s="4"/>
      <c r="C1" s="5"/>
      <c r="D1" s="4"/>
      <c r="E1" s="6"/>
      <c r="F1" s="7" t="s">
        <v>0</v>
      </c>
    </row>
    <row r="2" spans="1:6" ht="10.5" customHeight="1">
      <c r="A2" s="9" t="s">
        <v>1</v>
      </c>
      <c r="B2" s="9"/>
      <c r="C2" s="10"/>
      <c r="D2" s="9"/>
      <c r="E2" s="11"/>
      <c r="F2" s="12">
        <v>0.15</v>
      </c>
    </row>
    <row r="3" spans="1:6" ht="59.25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</row>
    <row r="4" spans="1:6" ht="10.5" customHeight="1">
      <c r="A4" s="17"/>
      <c r="B4" s="18" t="s">
        <v>8</v>
      </c>
      <c r="C4" s="19"/>
      <c r="D4" s="20"/>
      <c r="E4" s="21"/>
      <c r="F4" s="22"/>
    </row>
    <row r="5" spans="1:6" ht="10.5" customHeight="1">
      <c r="A5" s="17"/>
      <c r="B5" s="18"/>
      <c r="C5" s="19" t="s">
        <v>9</v>
      </c>
      <c r="D5" s="20"/>
      <c r="E5" s="21"/>
      <c r="F5" s="22"/>
    </row>
    <row r="6" spans="1:7" ht="21">
      <c r="A6" s="17">
        <v>1071693</v>
      </c>
      <c r="B6" s="18"/>
      <c r="C6" s="19" t="s">
        <v>10</v>
      </c>
      <c r="D6" s="20" t="s">
        <v>11</v>
      </c>
      <c r="E6" s="21">
        <v>30905</v>
      </c>
      <c r="F6" s="23">
        <f>E6*(1-$F$2)</f>
        <v>26269.25</v>
      </c>
      <c r="G6" s="24"/>
    </row>
    <row r="7" spans="1:6" ht="21" customHeight="1">
      <c r="A7" s="17" t="s">
        <v>12</v>
      </c>
      <c r="B7" s="18" t="s">
        <v>13</v>
      </c>
      <c r="C7" s="19" t="s">
        <v>14</v>
      </c>
      <c r="D7" s="20" t="s">
        <v>15</v>
      </c>
      <c r="E7" s="21">
        <v>7858</v>
      </c>
      <c r="F7" s="23">
        <f>E7*(1-$F$2)</f>
        <v>6679.3</v>
      </c>
    </row>
    <row r="8" spans="1:7" ht="10.5">
      <c r="A8" s="17" t="s">
        <v>16</v>
      </c>
      <c r="B8" s="18"/>
      <c r="C8" s="19" t="s">
        <v>17</v>
      </c>
      <c r="D8" s="20" t="s">
        <v>15</v>
      </c>
      <c r="E8" s="21">
        <v>31477</v>
      </c>
      <c r="F8" s="23">
        <f>E8*(1-$F$2)</f>
        <v>26755.45</v>
      </c>
      <c r="G8" s="1"/>
    </row>
    <row r="9" spans="1:6" ht="21">
      <c r="A9" s="17">
        <v>1071661</v>
      </c>
      <c r="B9" s="18"/>
      <c r="C9" s="19" t="s">
        <v>18</v>
      </c>
      <c r="D9" s="20" t="s">
        <v>15</v>
      </c>
      <c r="E9" s="21">
        <v>1309</v>
      </c>
      <c r="F9" s="23">
        <f>E9*(1-$F$2)</f>
        <v>1112.6499999999999</v>
      </c>
    </row>
    <row r="10" spans="1:6" ht="21">
      <c r="A10" s="17">
        <v>1071671</v>
      </c>
      <c r="B10" s="18"/>
      <c r="C10" s="19" t="s">
        <v>19</v>
      </c>
      <c r="D10" s="20" t="s">
        <v>15</v>
      </c>
      <c r="E10" s="21">
        <v>4531</v>
      </c>
      <c r="F10" s="23">
        <f>E10*(1-$F$2)</f>
        <v>3851.35</v>
      </c>
    </row>
    <row r="11" spans="1:6" ht="10.5">
      <c r="A11" s="17"/>
      <c r="B11" s="18"/>
      <c r="C11" s="19" t="s">
        <v>20</v>
      </c>
      <c r="D11" s="20"/>
      <c r="E11" s="21"/>
      <c r="F11" s="23"/>
    </row>
    <row r="12" spans="1:6" ht="21">
      <c r="A12" s="17">
        <v>1093023</v>
      </c>
      <c r="B12" s="18" t="s">
        <v>21</v>
      </c>
      <c r="C12" s="19" t="s">
        <v>22</v>
      </c>
      <c r="D12" s="20" t="s">
        <v>15</v>
      </c>
      <c r="E12" s="21">
        <v>39010</v>
      </c>
      <c r="F12" s="23">
        <f aca="true" t="shared" si="0" ref="F12:F21">E12*(1-$F$2)</f>
        <v>33158.5</v>
      </c>
    </row>
    <row r="13" spans="1:6" ht="21">
      <c r="A13" s="17">
        <v>1093031</v>
      </c>
      <c r="B13" s="18" t="s">
        <v>23</v>
      </c>
      <c r="C13" s="19" t="s">
        <v>24</v>
      </c>
      <c r="D13" s="20" t="s">
        <v>15</v>
      </c>
      <c r="E13" s="21">
        <v>35000</v>
      </c>
      <c r="F13" s="23">
        <f t="shared" si="0"/>
        <v>29750</v>
      </c>
    </row>
    <row r="14" spans="1:6" ht="21">
      <c r="A14" s="17">
        <v>1093133</v>
      </c>
      <c r="B14" s="18">
        <v>1071659</v>
      </c>
      <c r="C14" s="19" t="s">
        <v>25</v>
      </c>
      <c r="D14" s="20" t="s">
        <v>15</v>
      </c>
      <c r="E14" s="21">
        <v>8894</v>
      </c>
      <c r="F14" s="23">
        <f t="shared" si="0"/>
        <v>7559.9</v>
      </c>
    </row>
    <row r="15" spans="1:6" ht="21">
      <c r="A15" s="17">
        <v>1090166</v>
      </c>
      <c r="B15" s="18" t="s">
        <v>26</v>
      </c>
      <c r="C15" s="19" t="s">
        <v>27</v>
      </c>
      <c r="D15" s="20" t="s">
        <v>15</v>
      </c>
      <c r="E15" s="21">
        <v>9805</v>
      </c>
      <c r="F15" s="23">
        <f t="shared" si="0"/>
        <v>8334.25</v>
      </c>
    </row>
    <row r="16" spans="1:6" ht="21">
      <c r="A16" s="17" t="s">
        <v>28</v>
      </c>
      <c r="B16" s="18" t="s">
        <v>29</v>
      </c>
      <c r="C16" s="19" t="s">
        <v>30</v>
      </c>
      <c r="D16" s="20" t="s">
        <v>15</v>
      </c>
      <c r="E16" s="21">
        <v>12170</v>
      </c>
      <c r="F16" s="23">
        <f t="shared" si="0"/>
        <v>10344.5</v>
      </c>
    </row>
    <row r="17" spans="1:6" ht="21">
      <c r="A17" s="17" t="s">
        <v>31</v>
      </c>
      <c r="B17" s="18" t="s">
        <v>32</v>
      </c>
      <c r="C17" s="19" t="s">
        <v>33</v>
      </c>
      <c r="D17" s="20" t="s">
        <v>15</v>
      </c>
      <c r="E17" s="21">
        <v>14172</v>
      </c>
      <c r="F17" s="23">
        <f t="shared" si="0"/>
        <v>12046.199999999999</v>
      </c>
    </row>
    <row r="18" spans="1:6" ht="21">
      <c r="A18" s="17" t="s">
        <v>34</v>
      </c>
      <c r="B18" s="18" t="s">
        <v>35</v>
      </c>
      <c r="C18" s="19" t="s">
        <v>36</v>
      </c>
      <c r="D18" s="20" t="s">
        <v>15</v>
      </c>
      <c r="E18" s="21">
        <v>15252</v>
      </c>
      <c r="F18" s="23">
        <f t="shared" si="0"/>
        <v>12964.199999999999</v>
      </c>
    </row>
    <row r="19" spans="1:6" ht="21">
      <c r="A19" s="17" t="s">
        <v>37</v>
      </c>
      <c r="B19" s="18" t="s">
        <v>38</v>
      </c>
      <c r="C19" s="19" t="s">
        <v>39</v>
      </c>
      <c r="D19" s="20" t="s">
        <v>15</v>
      </c>
      <c r="E19" s="21">
        <v>9970</v>
      </c>
      <c r="F19" s="23">
        <f t="shared" si="0"/>
        <v>8474.5</v>
      </c>
    </row>
    <row r="20" spans="1:6" ht="21">
      <c r="A20" s="17" t="s">
        <v>40</v>
      </c>
      <c r="B20" s="18" t="s">
        <v>41</v>
      </c>
      <c r="C20" s="19" t="s">
        <v>42</v>
      </c>
      <c r="D20" s="20" t="s">
        <v>15</v>
      </c>
      <c r="E20" s="21">
        <v>7805</v>
      </c>
      <c r="F20" s="23">
        <f t="shared" si="0"/>
        <v>6634.25</v>
      </c>
    </row>
    <row r="21" spans="1:6" ht="10.5" customHeight="1">
      <c r="A21" s="17" t="s">
        <v>43</v>
      </c>
      <c r="B21" s="18" t="s">
        <v>44</v>
      </c>
      <c r="C21" s="19" t="s">
        <v>45</v>
      </c>
      <c r="D21" s="20" t="s">
        <v>15</v>
      </c>
      <c r="E21" s="21">
        <v>8714</v>
      </c>
      <c r="F21" s="23">
        <f t="shared" si="0"/>
        <v>7406.9</v>
      </c>
    </row>
    <row r="22" spans="1:6" ht="10.5" customHeight="1">
      <c r="A22" s="17"/>
      <c r="B22" s="18"/>
      <c r="C22" s="19" t="s">
        <v>46</v>
      </c>
      <c r="D22" s="20"/>
      <c r="E22" s="21"/>
      <c r="F22" s="23"/>
    </row>
    <row r="23" spans="1:7" ht="21">
      <c r="A23" s="17" t="s">
        <v>47</v>
      </c>
      <c r="B23" s="18"/>
      <c r="C23" s="19" t="s">
        <v>48</v>
      </c>
      <c r="D23" s="20" t="s">
        <v>15</v>
      </c>
      <c r="E23" s="21">
        <v>71976</v>
      </c>
      <c r="F23" s="23">
        <f aca="true" t="shared" si="1" ref="F23:F43">E23*(1-$F$2)</f>
        <v>61179.6</v>
      </c>
      <c r="G23" s="24"/>
    </row>
    <row r="24" spans="1:7" ht="21">
      <c r="A24" s="17" t="s">
        <v>49</v>
      </c>
      <c r="B24" s="18"/>
      <c r="C24" s="19" t="s">
        <v>50</v>
      </c>
      <c r="D24" s="20" t="s">
        <v>15</v>
      </c>
      <c r="E24" s="21">
        <v>36862</v>
      </c>
      <c r="F24" s="23">
        <f t="shared" si="1"/>
        <v>31332.7</v>
      </c>
      <c r="G24" s="24"/>
    </row>
    <row r="25" spans="1:7" ht="21">
      <c r="A25" s="17">
        <v>1093017</v>
      </c>
      <c r="B25" s="18" t="s">
        <v>51</v>
      </c>
      <c r="C25" s="19" t="s">
        <v>52</v>
      </c>
      <c r="D25" s="20" t="s">
        <v>15</v>
      </c>
      <c r="E25" s="21">
        <v>25284</v>
      </c>
      <c r="F25" s="23">
        <f t="shared" si="1"/>
        <v>21491.399999999998</v>
      </c>
      <c r="G25" s="24"/>
    </row>
    <row r="26" spans="1:6" ht="21">
      <c r="A26" s="17" t="s">
        <v>53</v>
      </c>
      <c r="B26" s="18"/>
      <c r="C26" s="19" t="s">
        <v>54</v>
      </c>
      <c r="D26" s="20" t="s">
        <v>15</v>
      </c>
      <c r="E26" s="21">
        <v>35762</v>
      </c>
      <c r="F26" s="23">
        <f t="shared" si="1"/>
        <v>30397.7</v>
      </c>
    </row>
    <row r="27" spans="1:6" ht="10.5">
      <c r="A27" s="17" t="s">
        <v>55</v>
      </c>
      <c r="B27" s="18"/>
      <c r="C27" s="19" t="s">
        <v>56</v>
      </c>
      <c r="D27" s="20" t="s">
        <v>15</v>
      </c>
      <c r="E27" s="21">
        <v>49717</v>
      </c>
      <c r="F27" s="23">
        <f t="shared" si="1"/>
        <v>42259.45</v>
      </c>
    </row>
    <row r="28" spans="1:7" ht="21">
      <c r="A28" s="17">
        <v>1093134</v>
      </c>
      <c r="B28" s="18">
        <v>1071686</v>
      </c>
      <c r="C28" s="19" t="s">
        <v>57</v>
      </c>
      <c r="D28" s="20" t="s">
        <v>15</v>
      </c>
      <c r="E28" s="21">
        <v>8351</v>
      </c>
      <c r="F28" s="23">
        <f t="shared" si="1"/>
        <v>7098.349999999999</v>
      </c>
      <c r="G28" s="24"/>
    </row>
    <row r="29" spans="1:6" ht="21">
      <c r="A29" s="17">
        <v>1093135</v>
      </c>
      <c r="B29" s="18">
        <v>1071651</v>
      </c>
      <c r="C29" s="19" t="s">
        <v>58</v>
      </c>
      <c r="D29" s="20" t="s">
        <v>15</v>
      </c>
      <c r="E29" s="21">
        <v>7440</v>
      </c>
      <c r="F29" s="23">
        <f t="shared" si="1"/>
        <v>6324</v>
      </c>
    </row>
    <row r="30" spans="1:6" ht="21">
      <c r="A30" s="17" t="s">
        <v>59</v>
      </c>
      <c r="B30" s="18"/>
      <c r="C30" s="19" t="s">
        <v>60</v>
      </c>
      <c r="D30" s="20" t="s">
        <v>15</v>
      </c>
      <c r="E30" s="21">
        <v>11568</v>
      </c>
      <c r="F30" s="23">
        <f t="shared" si="1"/>
        <v>9832.8</v>
      </c>
    </row>
    <row r="31" spans="1:6" ht="21">
      <c r="A31" s="17" t="s">
        <v>61</v>
      </c>
      <c r="B31" s="18"/>
      <c r="C31" s="19" t="s">
        <v>62</v>
      </c>
      <c r="D31" s="20" t="s">
        <v>15</v>
      </c>
      <c r="E31" s="21">
        <v>13195</v>
      </c>
      <c r="F31" s="23">
        <f t="shared" si="1"/>
        <v>11215.75</v>
      </c>
    </row>
    <row r="32" spans="1:6" ht="21">
      <c r="A32" s="17" t="s">
        <v>63</v>
      </c>
      <c r="B32" s="18"/>
      <c r="C32" s="19" t="s">
        <v>64</v>
      </c>
      <c r="D32" s="20" t="s">
        <v>15</v>
      </c>
      <c r="E32" s="21">
        <v>9623</v>
      </c>
      <c r="F32" s="23">
        <f t="shared" si="1"/>
        <v>8179.55</v>
      </c>
    </row>
    <row r="33" spans="1:6" ht="21">
      <c r="A33" s="17" t="s">
        <v>65</v>
      </c>
      <c r="B33" s="18"/>
      <c r="C33" s="19" t="s">
        <v>66</v>
      </c>
      <c r="D33" s="20" t="s">
        <v>15</v>
      </c>
      <c r="E33" s="21">
        <v>7805</v>
      </c>
      <c r="F33" s="23">
        <f t="shared" si="1"/>
        <v>6634.25</v>
      </c>
    </row>
    <row r="34" spans="1:6" ht="21">
      <c r="A34" s="17" t="s">
        <v>67</v>
      </c>
      <c r="B34" s="18"/>
      <c r="C34" s="19" t="s">
        <v>68</v>
      </c>
      <c r="D34" s="20" t="s">
        <v>15</v>
      </c>
      <c r="E34" s="21">
        <v>4893</v>
      </c>
      <c r="F34" s="23">
        <f t="shared" si="1"/>
        <v>4159.05</v>
      </c>
    </row>
    <row r="35" spans="1:6" ht="21">
      <c r="A35" s="17" t="s">
        <v>69</v>
      </c>
      <c r="B35" s="18"/>
      <c r="C35" s="19" t="s">
        <v>70</v>
      </c>
      <c r="D35" s="20" t="s">
        <v>15</v>
      </c>
      <c r="E35" s="21">
        <v>5439</v>
      </c>
      <c r="F35" s="23">
        <f t="shared" si="1"/>
        <v>4623.15</v>
      </c>
    </row>
    <row r="36" spans="1:7" ht="21">
      <c r="A36" s="17" t="s">
        <v>71</v>
      </c>
      <c r="B36" s="18"/>
      <c r="C36" s="19" t="s">
        <v>72</v>
      </c>
      <c r="D36" s="20" t="s">
        <v>15</v>
      </c>
      <c r="E36" s="21">
        <v>5439</v>
      </c>
      <c r="F36" s="23">
        <f t="shared" si="1"/>
        <v>4623.15</v>
      </c>
      <c r="G36" s="24"/>
    </row>
    <row r="37" spans="1:6" ht="21">
      <c r="A37" s="17" t="s">
        <v>73</v>
      </c>
      <c r="B37" s="18"/>
      <c r="C37" s="19" t="s">
        <v>74</v>
      </c>
      <c r="D37" s="20" t="s">
        <v>15</v>
      </c>
      <c r="E37" s="21">
        <v>6681</v>
      </c>
      <c r="F37" s="23">
        <f t="shared" si="1"/>
        <v>5678.849999999999</v>
      </c>
    </row>
    <row r="38" spans="1:6" ht="10.5">
      <c r="A38" s="17">
        <v>1071670</v>
      </c>
      <c r="B38" s="18"/>
      <c r="C38" s="19" t="s">
        <v>75</v>
      </c>
      <c r="D38" s="20" t="s">
        <v>15</v>
      </c>
      <c r="E38" s="21">
        <v>13808</v>
      </c>
      <c r="F38" s="23">
        <f t="shared" si="1"/>
        <v>11736.8</v>
      </c>
    </row>
    <row r="39" spans="1:6" ht="21">
      <c r="A39" s="17">
        <v>1071684</v>
      </c>
      <c r="B39" s="18"/>
      <c r="C39" s="19" t="s">
        <v>76</v>
      </c>
      <c r="D39" s="20" t="s">
        <v>15</v>
      </c>
      <c r="E39" s="21">
        <v>1074</v>
      </c>
      <c r="F39" s="23">
        <f t="shared" si="1"/>
        <v>912.9</v>
      </c>
    </row>
    <row r="40" spans="1:6" ht="10.5">
      <c r="A40" s="17">
        <v>1071677</v>
      </c>
      <c r="B40" s="18"/>
      <c r="C40" s="19" t="s">
        <v>77</v>
      </c>
      <c r="D40" s="20" t="s">
        <v>15</v>
      </c>
      <c r="E40" s="21">
        <v>8894</v>
      </c>
      <c r="F40" s="23">
        <f t="shared" si="1"/>
        <v>7559.9</v>
      </c>
    </row>
    <row r="41" spans="1:6" ht="10.5" customHeight="1">
      <c r="A41" s="17" t="s">
        <v>78</v>
      </c>
      <c r="B41" s="18"/>
      <c r="C41" s="19" t="s">
        <v>79</v>
      </c>
      <c r="D41" s="20" t="s">
        <v>15</v>
      </c>
      <c r="E41" s="21">
        <v>418</v>
      </c>
      <c r="F41" s="23">
        <f t="shared" si="1"/>
        <v>355.3</v>
      </c>
    </row>
    <row r="42" spans="1:6" ht="21">
      <c r="A42" s="17" t="s">
        <v>80</v>
      </c>
      <c r="B42" s="18"/>
      <c r="C42" s="19" t="s">
        <v>81</v>
      </c>
      <c r="D42" s="20" t="s">
        <v>15</v>
      </c>
      <c r="E42" s="21">
        <v>389</v>
      </c>
      <c r="F42" s="23">
        <f t="shared" si="1"/>
        <v>330.65</v>
      </c>
    </row>
    <row r="43" spans="1:6" ht="21">
      <c r="A43" s="17" t="s">
        <v>82</v>
      </c>
      <c r="B43" s="18"/>
      <c r="C43" s="19" t="s">
        <v>83</v>
      </c>
      <c r="D43" s="20" t="s">
        <v>15</v>
      </c>
      <c r="E43" s="21">
        <v>420</v>
      </c>
      <c r="F43" s="23">
        <f t="shared" si="1"/>
        <v>357</v>
      </c>
    </row>
    <row r="44" spans="1:6" ht="10.5" customHeight="1">
      <c r="A44" s="17"/>
      <c r="B44" s="18"/>
      <c r="C44" s="19" t="s">
        <v>84</v>
      </c>
      <c r="D44" s="20"/>
      <c r="E44" s="21"/>
      <c r="F44" s="23"/>
    </row>
    <row r="45" spans="1:7" ht="10.5">
      <c r="A45" s="17" t="s">
        <v>85</v>
      </c>
      <c r="B45" s="18" t="s">
        <v>86</v>
      </c>
      <c r="C45" s="19" t="s">
        <v>87</v>
      </c>
      <c r="D45" s="20" t="s">
        <v>15</v>
      </c>
      <c r="E45" s="21">
        <v>11618</v>
      </c>
      <c r="F45" s="23">
        <f aca="true" t="shared" si="2" ref="F45:F53">E45*(1-$F$2)</f>
        <v>9875.3</v>
      </c>
      <c r="G45" s="25"/>
    </row>
    <row r="46" spans="1:7" ht="21">
      <c r="A46" s="17" t="s">
        <v>88</v>
      </c>
      <c r="B46" s="18"/>
      <c r="C46" s="19" t="s">
        <v>89</v>
      </c>
      <c r="D46" s="20" t="s">
        <v>15</v>
      </c>
      <c r="E46" s="21">
        <v>17295</v>
      </c>
      <c r="F46" s="23">
        <f t="shared" si="2"/>
        <v>14700.75</v>
      </c>
      <c r="G46" s="25"/>
    </row>
    <row r="47" spans="1:7" ht="10.5">
      <c r="A47" s="17" t="s">
        <v>90</v>
      </c>
      <c r="B47" s="18"/>
      <c r="C47" s="19" t="s">
        <v>91</v>
      </c>
      <c r="D47" s="20" t="s">
        <v>15</v>
      </c>
      <c r="E47" s="21">
        <v>17295</v>
      </c>
      <c r="F47" s="23">
        <f t="shared" si="2"/>
        <v>14700.75</v>
      </c>
      <c r="G47" s="25"/>
    </row>
    <row r="48" spans="1:7" ht="21">
      <c r="A48" s="17" t="s">
        <v>92</v>
      </c>
      <c r="B48" s="18"/>
      <c r="C48" s="19" t="s">
        <v>93</v>
      </c>
      <c r="D48" s="20" t="s">
        <v>15</v>
      </c>
      <c r="E48" s="21">
        <v>20470</v>
      </c>
      <c r="F48" s="23">
        <f t="shared" si="2"/>
        <v>17399.5</v>
      </c>
      <c r="G48" s="25"/>
    </row>
    <row r="49" spans="1:7" ht="21">
      <c r="A49" s="17">
        <v>1058422</v>
      </c>
      <c r="B49" s="18"/>
      <c r="C49" s="19" t="s">
        <v>94</v>
      </c>
      <c r="D49" s="20" t="s">
        <v>15</v>
      </c>
      <c r="E49" s="21">
        <v>3380</v>
      </c>
      <c r="F49" s="23">
        <f t="shared" si="2"/>
        <v>2873</v>
      </c>
      <c r="G49" s="1"/>
    </row>
    <row r="50" spans="1:7" ht="21">
      <c r="A50" s="17">
        <v>1058423</v>
      </c>
      <c r="B50" s="18"/>
      <c r="C50" s="19" t="s">
        <v>95</v>
      </c>
      <c r="D50" s="20" t="s">
        <v>15</v>
      </c>
      <c r="E50" s="21">
        <v>8161</v>
      </c>
      <c r="F50" s="23">
        <f t="shared" si="2"/>
        <v>6936.849999999999</v>
      </c>
      <c r="G50" s="25"/>
    </row>
    <row r="51" spans="1:7" ht="21">
      <c r="A51" s="17">
        <v>1058424</v>
      </c>
      <c r="B51" s="18"/>
      <c r="C51" s="19" t="s">
        <v>96</v>
      </c>
      <c r="D51" s="20" t="s">
        <v>15</v>
      </c>
      <c r="E51" s="21">
        <v>6934</v>
      </c>
      <c r="F51" s="23">
        <f t="shared" si="2"/>
        <v>5893.9</v>
      </c>
      <c r="G51" s="25"/>
    </row>
    <row r="52" spans="1:7" ht="21">
      <c r="A52" s="17">
        <v>1058425</v>
      </c>
      <c r="B52" s="18"/>
      <c r="C52" s="19" t="s">
        <v>97</v>
      </c>
      <c r="D52" s="20" t="s">
        <v>15</v>
      </c>
      <c r="E52" s="21">
        <v>12769</v>
      </c>
      <c r="F52" s="23">
        <f t="shared" si="2"/>
        <v>10853.65</v>
      </c>
      <c r="G52" s="25"/>
    </row>
    <row r="53" spans="1:7" ht="10.5">
      <c r="A53" s="17">
        <v>1047459</v>
      </c>
      <c r="B53" s="18"/>
      <c r="C53" s="19" t="s">
        <v>98</v>
      </c>
      <c r="D53" s="20" t="s">
        <v>15</v>
      </c>
      <c r="E53" s="21">
        <v>2613</v>
      </c>
      <c r="F53" s="23">
        <f t="shared" si="2"/>
        <v>2221.0499999999997</v>
      </c>
      <c r="G53" s="25"/>
    </row>
  </sheetData>
  <sheetProtection/>
  <printOptions/>
  <pageMargins left="0.3937007874015748" right="0.3937007874015748" top="1.1811023622047245" bottom="0.3937007874015748" header="0.3937007874015748" footer="0.15748031496062992"/>
  <pageSetup fitToHeight="11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2021-09-14T12:38:22Z</dcterms:created>
  <dcterms:modified xsi:type="dcterms:W3CDTF">2021-09-14T12:38:55Z</dcterms:modified>
  <cp:category/>
  <cp:version/>
  <cp:contentType/>
  <cp:contentStatus/>
</cp:coreProperties>
</file>